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CUENTA PUBLICA 2021\4TO. TRIMESTRE 2021\"/>
    </mc:Choice>
  </mc:AlternateContent>
  <bookViews>
    <workbookView xWindow="0" yWindow="0" windowWidth="19200" windowHeight="11760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D24" i="1" l="1"/>
  <c r="C24" i="1"/>
  <c r="B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<sst xmlns="http://schemas.openxmlformats.org/spreadsheetml/2006/main" count="51" uniqueCount="43">
  <si>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</si>
  <si>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</si>
  <si>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</si>
  <si>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</si>
  <si>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</si>
  <si>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</si>
  <si>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</si>
  <si>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</si>
  <si>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</si>
  <si>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</si>
  <si>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</si>
  <si>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</si>
  <si>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</si>
  <si>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</si>
  <si>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</si>
  <si>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</si>
  <si>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</si>
  <si>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</si>
  <si>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</si>
  <si>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</si>
  <si>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</si>
  <si>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</si>
  <si>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</si>
  <si>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</si>
  <si>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</si>
  <si>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</si>
  <si>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>Financiamientos Externos</t>
  </si>
  <si>
    <t>Ingresos Propios</t>
  </si>
  <si>
    <t>Recursos Estatales</t>
  </si>
  <si>
    <t>Etiquetado</t>
  </si>
  <si>
    <t>Sistema de Agua Potable y Alcantarillado de Romita, Gto.
Flujo de Fondos
Del 1 de Enero al 31 de Diciembre del 2021</t>
  </si>
  <si>
    <t>Financiamientos Internos</t>
  </si>
  <si>
    <t>Recursos Federales</t>
  </si>
  <si>
    <t>Otros Recursos de Libre Disposición</t>
  </si>
  <si>
    <t>Otros Recursos de Transferencias Federales Etiquetadas</t>
  </si>
  <si>
    <t>Superávit / Déficit</t>
  </si>
  <si>
    <t>___________________________________</t>
  </si>
  <si>
    <t>________________________________________</t>
  </si>
  <si>
    <t xml:space="preserve">            Vicente Jaramillo Cortes</t>
  </si>
  <si>
    <t xml:space="preserve">                   Alejandro Bocanegra Sánchez</t>
  </si>
  <si>
    <t xml:space="preserve">      Presidente del Consejo Directivo</t>
  </si>
  <si>
    <t xml:space="preserve">                   Tesorero del Consejo Directivo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</si>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</sst>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6">
    <xf numFmtId="0" fontId="0" fillId="0" borderId="0" xfId="0"/>
    <xf numFmtId="0" fontId="2" fillId="0" borderId="0" xfId="0" applyFont="1"/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5" fillId="0" borderId="12" xfId="0" applyFont="1" applyBorder="1"/>
    <xf numFmtId="0" fontId="2" fillId="0" borderId="6" xfId="0" applyFont="1" applyBorder="1" applyAlignment="1">
      <alignment horizontal="left" indent="1"/>
    </xf>
    <xf numFmtId="0" fontId="5" fillId="0" borderId="6" xfId="0" applyFont="1" applyBorder="1"/>
    <xf numFmtId="0" fontId="5" fillId="0" borderId="8" xfId="0" applyFont="1" applyBorder="1"/>
    <xf numFmtId="0" fontId="4" fillId="0" borderId="6" xfId="0" applyFont="1" applyFill="1" applyBorder="1" applyAlignment="1">
      <alignment horizontal="left" vertical="center" indent="1"/>
    </xf>
    <xf numFmtId="0" fontId="3" fillId="0" borderId="8" xfId="2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vertical="top" wrapTex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Alignment="1" applyProtection="1">
      <alignment horizontal="center" vertical="top"/>
      <protection locked="0"/>
    </xf>
    <xf numFmtId="0" fontId="0" fillId="0" borderId="0" xfId="0" applyFont="1"/>
    <xf numFmtId="0" fontId="4" fillId="0" borderId="0" xfId="3" applyFont="1" applyBorder="1" applyAlignment="1" applyProtection="1">
      <alignment horizontal="left" vertical="top" wrapText="1"/>
      <protection locked="0"/>
    </xf>
    <xf numFmtId="0" fontId="4" fillId="0" borderId="0" xfId="3" applyFont="1" applyBorder="1" applyAlignment="1" applyProtection="1">
      <alignment vertical="top"/>
      <protection locked="0"/>
    </xf>
    <xf numFmtId="0" fontId="3" fillId="2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3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showGridLines="0" tabSelected="1" workbookViewId="0">
      <selection activeCell="A16" sqref="A16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30</v>
      </c>
      <c r="B1" s="26"/>
      <c r="C1" s="26"/>
      <c r="D1" s="27"/>
    </row>
    <row r="2" spans="1:4" ht="22.5" x14ac:dyDescent="0.2">
      <c r="A2" s="35" t="s">
        <v>42</v>
      </c>
      <c r="B2" s="12" t="s">
        <v>21</v>
      </c>
      <c r="C2" s="12" t="s">
        <v>20</v>
      </c>
      <c r="D2" s="12" t="s">
        <v>22</v>
      </c>
    </row>
    <row r="3" spans="1:4" x14ac:dyDescent="0.2">
      <c r="A3" s="10" t="s">
        <v>0</v>
      </c>
      <c r="B3" s="2">
        <f>SUM(B4:B13)</f>
        <v>18324614.620000001</v>
      </c>
      <c r="C3" s="2">
        <f t="shared" ref="C3:D3" si="0">SUM(C4:C13)</f>
        <v>19579958.419999998</v>
      </c>
      <c r="D3" s="3">
        <f t="shared" si="0"/>
        <v>19579958.419999998</v>
      </c>
    </row>
    <row r="4" spans="1:4" x14ac:dyDescent="0.2">
      <c r="A4" s="23" t="s">
        <v>1</v>
      </c>
      <c r="B4" s="4">
        <v>0</v>
      </c>
      <c r="C4" s="4">
        <v>0</v>
      </c>
      <c r="D4" s="5">
        <v>0</v>
      </c>
    </row>
    <row r="5" spans="1:4" x14ac:dyDescent="0.2">
      <c r="A5" s="23" t="s">
        <v>2</v>
      </c>
      <c r="B5" s="4">
        <v>0</v>
      </c>
      <c r="C5" s="4">
        <v>0</v>
      </c>
      <c r="D5" s="5">
        <v>0</v>
      </c>
    </row>
    <row r="6" spans="1:4" x14ac:dyDescent="0.2">
      <c r="A6" s="23" t="s">
        <v>3</v>
      </c>
      <c r="B6" s="4">
        <v>0</v>
      </c>
      <c r="C6" s="4">
        <v>0</v>
      </c>
      <c r="D6" s="5">
        <v>0</v>
      </c>
    </row>
    <row r="7" spans="1:4" x14ac:dyDescent="0.2">
      <c r="A7" s="23" t="s">
        <v>4</v>
      </c>
      <c r="B7" s="4">
        <v>0</v>
      </c>
      <c r="C7" s="4">
        <v>0</v>
      </c>
      <c r="D7" s="5">
        <v>0</v>
      </c>
    </row>
    <row r="8" spans="1:4" x14ac:dyDescent="0.2">
      <c r="A8" s="23" t="s">
        <v>5</v>
      </c>
      <c r="B8" s="4">
        <v>14611.25</v>
      </c>
      <c r="C8" s="4">
        <v>10247.11</v>
      </c>
      <c r="D8" s="5">
        <v>10247.11</v>
      </c>
    </row>
    <row r="9" spans="1:4" x14ac:dyDescent="0.2">
      <c r="A9" s="23" t="s">
        <v>6</v>
      </c>
      <c r="B9" s="4">
        <v>0</v>
      </c>
      <c r="C9" s="4">
        <v>0</v>
      </c>
      <c r="D9" s="5">
        <v>0</v>
      </c>
    </row>
    <row r="10" spans="1:4" x14ac:dyDescent="0.2">
      <c r="A10" s="23" t="s">
        <v>7</v>
      </c>
      <c r="B10" s="4">
        <v>18310003.370000001</v>
      </c>
      <c r="C10" s="4">
        <v>19569711.309999999</v>
      </c>
      <c r="D10" s="5">
        <v>19569711.309999999</v>
      </c>
    </row>
    <row r="11" spans="1:4" x14ac:dyDescent="0.2">
      <c r="A11" s="23" t="s">
        <v>8</v>
      </c>
      <c r="B11" s="4">
        <v>0</v>
      </c>
      <c r="C11" s="4">
        <v>0</v>
      </c>
      <c r="D11" s="5">
        <v>0</v>
      </c>
    </row>
    <row r="12" spans="1:4" x14ac:dyDescent="0.2">
      <c r="A12" s="23" t="s">
        <v>9</v>
      </c>
      <c r="B12" s="4">
        <v>0</v>
      </c>
      <c r="C12" s="4">
        <v>0</v>
      </c>
      <c r="D12" s="5">
        <v>0</v>
      </c>
    </row>
    <row r="13" spans="1:4" x14ac:dyDescent="0.2">
      <c r="A13" s="23" t="s">
        <v>10</v>
      </c>
      <c r="B13" s="4">
        <v>0</v>
      </c>
      <c r="C13" s="4">
        <v>0</v>
      </c>
      <c r="D13" s="5">
        <v>0</v>
      </c>
    </row>
    <row r="14" spans="1:4" x14ac:dyDescent="0.2">
      <c r="A14" s="11" t="s">
        <v>11</v>
      </c>
      <c r="B14" s="6">
        <f>SUM(B15:B23)</f>
        <v>18324614.620000001</v>
      </c>
      <c r="C14" s="6">
        <f t="shared" ref="C14:D14" si="1">SUM(C15:C23)</f>
        <v>19116390.82</v>
      </c>
      <c r="D14" s="7">
        <f t="shared" si="1"/>
        <v>18677068.379999999</v>
      </c>
    </row>
    <row r="15" spans="1:4" x14ac:dyDescent="0.2">
      <c r="A15" s="23" t="s">
        <v>12</v>
      </c>
      <c r="B15" s="4">
        <v>10761884.800000001</v>
      </c>
      <c r="C15" s="4">
        <v>9931905.4600000009</v>
      </c>
      <c r="D15" s="5">
        <v>9779722.0199999996</v>
      </c>
    </row>
    <row r="16" spans="1:4" x14ac:dyDescent="0.2">
      <c r="A16" s="23" t="s">
        <v>13</v>
      </c>
      <c r="B16" s="4">
        <v>2084606.86</v>
      </c>
      <c r="C16" s="4">
        <v>2441852.5299999998</v>
      </c>
      <c r="D16" s="5">
        <v>2441852.5299999998</v>
      </c>
    </row>
    <row r="17" spans="1:4" x14ac:dyDescent="0.2">
      <c r="A17" s="23" t="s">
        <v>14</v>
      </c>
      <c r="B17" s="4">
        <v>5386972.8899999997</v>
      </c>
      <c r="C17" s="4">
        <v>5989800.0099999998</v>
      </c>
      <c r="D17" s="5">
        <v>5702661.0099999998</v>
      </c>
    </row>
    <row r="18" spans="1:4" x14ac:dyDescent="0.2">
      <c r="A18" s="23" t="s">
        <v>9</v>
      </c>
      <c r="B18" s="4">
        <v>0</v>
      </c>
      <c r="C18" s="4">
        <v>0</v>
      </c>
      <c r="D18" s="5">
        <v>0</v>
      </c>
    </row>
    <row r="19" spans="1:4" x14ac:dyDescent="0.2">
      <c r="A19" s="23" t="s">
        <v>15</v>
      </c>
      <c r="B19" s="4">
        <v>91150.07</v>
      </c>
      <c r="C19" s="4">
        <v>752832.82</v>
      </c>
      <c r="D19" s="5">
        <v>752832.82</v>
      </c>
    </row>
    <row r="20" spans="1:4" x14ac:dyDescent="0.2">
      <c r="A20" s="23" t="s">
        <v>16</v>
      </c>
      <c r="B20" s="4">
        <v>0</v>
      </c>
      <c r="C20" s="4">
        <v>0</v>
      </c>
      <c r="D20" s="5">
        <v>0</v>
      </c>
    </row>
    <row r="21" spans="1:4" x14ac:dyDescent="0.2">
      <c r="A21" s="23" t="s">
        <v>17</v>
      </c>
      <c r="B21" s="4">
        <v>0</v>
      </c>
      <c r="C21" s="4">
        <v>0</v>
      </c>
      <c r="D21" s="5">
        <v>0</v>
      </c>
    </row>
    <row r="22" spans="1:4" x14ac:dyDescent="0.2">
      <c r="A22" s="23" t="s">
        <v>18</v>
      </c>
      <c r="B22" s="4">
        <v>0</v>
      </c>
      <c r="C22" s="4">
        <v>0</v>
      </c>
      <c r="D22" s="5">
        <v>0</v>
      </c>
    </row>
    <row r="23" spans="1:4" x14ac:dyDescent="0.2">
      <c r="A23" s="23" t="s">
        <v>19</v>
      </c>
      <c r="B23" s="4">
        <v>0</v>
      </c>
      <c r="C23" s="4">
        <v>0</v>
      </c>
      <c r="D23" s="5">
        <v>0</v>
      </c>
    </row>
    <row r="24" spans="1:4" x14ac:dyDescent="0.2">
      <c r="A24" s="24" t="s">
        <v>35</v>
      </c>
      <c r="B24" s="8">
        <f>B3-B14</f>
        <v>0</v>
      </c>
      <c r="C24" s="8">
        <f>C3-C14</f>
        <v>463567.59999999776</v>
      </c>
      <c r="D24" s="9">
        <f>D3-D14</f>
        <v>902890.03999999911</v>
      </c>
    </row>
    <row r="26" spans="1:4" ht="22.5" x14ac:dyDescent="0.2">
      <c r="A26" s="35" t="s">
        <v>42</v>
      </c>
      <c r="B26" s="12" t="s">
        <v>21</v>
      </c>
      <c r="C26" s="12" t="s">
        <v>20</v>
      </c>
      <c r="D26" s="12" t="s">
        <v>22</v>
      </c>
    </row>
    <row r="27" spans="1:4" x14ac:dyDescent="0.2">
      <c r="A27" s="19" t="s">
        <v>24</v>
      </c>
      <c r="B27" s="13">
        <f>SUM(B28:B34)</f>
        <v>0</v>
      </c>
      <c r="C27" s="13">
        <f>SUM(C28:C34)</f>
        <v>463567.6</v>
      </c>
      <c r="D27" s="14">
        <f>SUM(D28:D34)</f>
        <v>902890.04</v>
      </c>
    </row>
    <row r="28" spans="1:4" x14ac:dyDescent="0.2">
      <c r="A28" s="20" t="s">
        <v>25</v>
      </c>
      <c r="B28" s="15">
        <v>0</v>
      </c>
      <c r="C28" s="15">
        <v>-330000</v>
      </c>
      <c r="D28" s="16">
        <v>-330000</v>
      </c>
    </row>
    <row r="29" spans="1:4" x14ac:dyDescent="0.2">
      <c r="A29" s="20" t="s">
        <v>31</v>
      </c>
      <c r="B29" s="15">
        <v>0</v>
      </c>
      <c r="C29" s="15">
        <v>0</v>
      </c>
      <c r="D29" s="16">
        <v>0</v>
      </c>
    </row>
    <row r="30" spans="1:4" x14ac:dyDescent="0.2">
      <c r="A30" s="20" t="s">
        <v>26</v>
      </c>
      <c r="B30" s="15">
        <v>0</v>
      </c>
      <c r="C30" s="15">
        <v>0</v>
      </c>
      <c r="D30" s="16">
        <v>0</v>
      </c>
    </row>
    <row r="31" spans="1:4" x14ac:dyDescent="0.2">
      <c r="A31" s="20" t="s">
        <v>27</v>
      </c>
      <c r="B31" s="15">
        <v>0</v>
      </c>
      <c r="C31" s="15">
        <v>793567.6</v>
      </c>
      <c r="D31" s="16">
        <v>1232890.04</v>
      </c>
    </row>
    <row r="32" spans="1:4" x14ac:dyDescent="0.2">
      <c r="A32" s="20" t="s">
        <v>32</v>
      </c>
      <c r="B32" s="15">
        <v>0</v>
      </c>
      <c r="C32" s="15">
        <v>0</v>
      </c>
      <c r="D32" s="16">
        <v>0</v>
      </c>
    </row>
    <row r="33" spans="1:4" x14ac:dyDescent="0.2">
      <c r="A33" s="20" t="s">
        <v>28</v>
      </c>
      <c r="B33" s="15">
        <v>0</v>
      </c>
      <c r="C33" s="15">
        <v>0</v>
      </c>
      <c r="D33" s="16">
        <v>0</v>
      </c>
    </row>
    <row r="34" spans="1:4" x14ac:dyDescent="0.2">
      <c r="A34" s="20" t="s">
        <v>33</v>
      </c>
      <c r="B34" s="15">
        <v>0</v>
      </c>
      <c r="C34" s="15">
        <v>0</v>
      </c>
      <c r="D34" s="16">
        <v>0</v>
      </c>
    </row>
    <row r="35" spans="1:4" x14ac:dyDescent="0.2">
      <c r="A35" s="21" t="s">
        <v>29</v>
      </c>
      <c r="B35" s="17">
        <f>SUM(B36:B38)</f>
        <v>0</v>
      </c>
      <c r="C35" s="17">
        <f>SUM(C36:C38)</f>
        <v>0</v>
      </c>
      <c r="D35" s="18">
        <f>SUM(D36:D38)</f>
        <v>0</v>
      </c>
    </row>
    <row r="36" spans="1:4" x14ac:dyDescent="0.2">
      <c r="A36" s="20" t="s">
        <v>32</v>
      </c>
      <c r="B36" s="15">
        <v>0</v>
      </c>
      <c r="C36" s="15">
        <v>0</v>
      </c>
      <c r="D36" s="16">
        <v>0</v>
      </c>
    </row>
    <row r="37" spans="1:4" x14ac:dyDescent="0.2">
      <c r="A37" s="20" t="s">
        <v>28</v>
      </c>
      <c r="B37" s="15">
        <v>0</v>
      </c>
      <c r="C37" s="15">
        <v>0</v>
      </c>
      <c r="D37" s="16">
        <v>0</v>
      </c>
    </row>
    <row r="38" spans="1:4" x14ac:dyDescent="0.2">
      <c r="A38" s="20" t="s">
        <v>34</v>
      </c>
      <c r="B38" s="15">
        <v>0</v>
      </c>
      <c r="C38" s="15">
        <v>0</v>
      </c>
      <c r="D38" s="16">
        <v>0</v>
      </c>
    </row>
    <row r="39" spans="1:4" x14ac:dyDescent="0.2">
      <c r="A39" s="22" t="s">
        <v>35</v>
      </c>
      <c r="B39" s="8">
        <f>B27+B35</f>
        <v>0</v>
      </c>
      <c r="C39" s="8">
        <f>C27+C35</f>
        <v>463567.6</v>
      </c>
      <c r="D39" s="9">
        <f>D27+D35</f>
        <v>902890.04</v>
      </c>
    </row>
    <row r="40" spans="1:4" x14ac:dyDescent="0.2">
      <c r="A40" s="1" t="s">
        <v>23</v>
      </c>
    </row>
    <row r="44" spans="1:4" x14ac:dyDescent="0.2">
      <c r="A44" s="28"/>
      <c r="B44" s="28"/>
      <c r="C44" s="29"/>
    </row>
    <row r="45" spans="1:4" x14ac:dyDescent="0.2">
      <c r="A45" s="30" t="s">
        <v>36</v>
      </c>
      <c r="B45" s="30" t="s">
        <v>37</v>
      </c>
      <c r="C45" s="31"/>
    </row>
    <row r="46" spans="1:4" ht="15" x14ac:dyDescent="0.25">
      <c r="A46" s="32" t="s">
        <v>38</v>
      </c>
      <c r="B46" s="32" t="s">
        <v>39</v>
      </c>
      <c r="C46" s="32"/>
    </row>
    <row r="47" spans="1:4" x14ac:dyDescent="0.2">
      <c r="A47" s="33" t="s">
        <v>40</v>
      </c>
      <c r="B47" s="34" t="s">
        <v>41</v>
      </c>
      <c r="C47" s="29"/>
    </row>
    <row r="48" spans="1:4" x14ac:dyDescent="0.2">
      <c r="A48" s="28"/>
      <c r="B48" s="28"/>
      <c r="C48" s="29"/>
    </row>
  </sheetData>
  <mergeCells count="1">
    <mergeCell ref="A1:D1"/>
  </mergeCells>
  <pageMargins left="0.7" right="0.7" top="0.75" bottom="0.75" header="0.3" footer="0.3"/>
  <pageSetup scale="8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HP</cp:lastModifiedBy>
  <cp:lastPrinted>2022-01-26T17:20:59Z</cp:lastPrinted>
  <dcterms:created xsi:type="dcterms:W3CDTF">2017-12-20T04:54:53Z</dcterms:created>
  <dcterms:modified xsi:type="dcterms:W3CDTF">2022-01-26T17:21:01Z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